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el Griffith\Dropbox\Shared VIC\VIC Website\Onderwerpen\0. op website\Borstkanker\"/>
    </mc:Choice>
  </mc:AlternateContent>
  <xr:revisionPtr revIDLastSave="0" documentId="8_{FEF68BB1-277A-49A2-ADCF-0363D1EE912F}" xr6:coauthVersionLast="32" xr6:coauthVersionMax="32" xr10:uidLastSave="{00000000-0000-0000-0000-000000000000}"/>
  <bookViews>
    <workbookView xWindow="0" yWindow="0" windowWidth="23040" windowHeight="9048" firstSheet="1" activeTab="3" xr2:uid="{A281E30C-B670-47C0-A016-2768C464F92F}"/>
  </bookViews>
  <sheets>
    <sheet name="Mammografie" sheetId="1" r:id="rId1"/>
    <sheet name="Mammografie naar regio" sheetId="2" r:id="rId2"/>
    <sheet name="Kanker incidentie naar leeftijd" sheetId="3" r:id="rId3"/>
    <sheet name="Sterfte aan borstkanker" sheetId="4" r:id="rId4"/>
    <sheet name="Sterfte internationaal" sheetId="5" r:id="rId5"/>
  </sheets>
  <definedNames>
    <definedName name="OLE_LINK15" localSheetId="0">Mammografie!$A$1</definedName>
    <definedName name="OLE_LINK15" localSheetId="4">'Sterfte internationaal'!$A$1</definedName>
    <definedName name="OLE_LINK16" localSheetId="0">Mammografie!$A$1</definedName>
    <definedName name="OLE_LINK16" localSheetId="4">'Sterfte internationaal'!$A$1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5" l="1"/>
</calcChain>
</file>

<file path=xl/sharedStrings.xml><?xml version="1.0" encoding="utf-8"?>
<sst xmlns="http://schemas.openxmlformats.org/spreadsheetml/2006/main" count="98" uniqueCount="78">
  <si>
    <t>Percentage (%)</t>
  </si>
  <si>
    <t>Leeftijd</t>
  </si>
  <si>
    <t xml:space="preserve">   18-24 jaar</t>
  </si>
  <si>
    <t xml:space="preserve">   25-44 jaar</t>
  </si>
  <si>
    <t xml:space="preserve">   45-64 jaar</t>
  </si>
  <si>
    <t xml:space="preserve">   65 jaar of ouder</t>
  </si>
  <si>
    <t>Burgerlijke staat</t>
  </si>
  <si>
    <t xml:space="preserve">   Gehuwd, incl. geregistreerd partnerschap</t>
  </si>
  <si>
    <t xml:space="preserve">   Samenwonend</t>
  </si>
  <si>
    <t xml:space="preserve">   Ongehuwd, nooit gehuwd</t>
  </si>
  <si>
    <t xml:space="preserve">   Gescheiden, niet hertrouwd</t>
  </si>
  <si>
    <t xml:space="preserve">   Weduwe/ Weduwnaar, niet hertrouwd</t>
  </si>
  <si>
    <t xml:space="preserve">Opleidingsniveau </t>
  </si>
  <si>
    <t xml:space="preserve">   Laag (Geen, LO)</t>
  </si>
  <si>
    <t xml:space="preserve">   Midden 1 (Mavo, LBO)</t>
  </si>
  <si>
    <t xml:space="preserve">   Midden 2 (Havo, VWO, MBO)</t>
  </si>
  <si>
    <t xml:space="preserve">   Hoog (HBO, WO)</t>
  </si>
  <si>
    <t>Huishoudinkomen</t>
  </si>
  <si>
    <t xml:space="preserve"> Geen enkele moeite om rond te komen</t>
  </si>
  <si>
    <t xml:space="preserve"> Geen moeite, maar moet wel opletten op uitgaven</t>
  </si>
  <si>
    <t xml:space="preserve"> Enige moeite om rond te komen</t>
  </si>
  <si>
    <t xml:space="preserve"> Grote moeite om rond te komen</t>
  </si>
  <si>
    <t>Percentage vrouwen dat in de afgelopen 2 jaar een mammografie (röntgenfoto van de borst) heeft gehad (NGE2017)</t>
  </si>
  <si>
    <t xml:space="preserve">  Bandabou</t>
  </si>
  <si>
    <t xml:space="preserve">  Binnenstad</t>
  </si>
  <si>
    <t>*</t>
  </si>
  <si>
    <t xml:space="preserve">  Oostelijk Willemstad</t>
  </si>
  <si>
    <t xml:space="preserve">  Westelijk Willemstad</t>
  </si>
  <si>
    <t xml:space="preserve">  Bandariba</t>
  </si>
  <si>
    <t>*Gebaseerd op minder dan 100 waarnemingen en daarom niet gerapporteerd</t>
  </si>
  <si>
    <t>Totaal vrouwen</t>
  </si>
  <si>
    <r>
      <t>Cura</t>
    </r>
    <r>
      <rPr>
        <sz val="11"/>
        <color theme="1"/>
        <rFont val="Corbel"/>
        <family val="2"/>
      </rPr>
      <t>ç</t>
    </r>
    <r>
      <rPr>
        <sz val="11"/>
        <color theme="1"/>
        <rFont val="Raleway"/>
        <family val="2"/>
      </rPr>
      <t>ao totaal</t>
    </r>
  </si>
  <si>
    <t>Jaarlijkse incidentie borstkanker per 100.000 vrouwen naar leeftijd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</si>
  <si>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</si>
  <si>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</si>
  <si>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</si>
  <si>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</si>
  <si>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</si>
  <si>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</si>
  <si>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</si>
  <si>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</si>
  <si>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</si>
  <si>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</si>
  <si>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</si>
  <si>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</si>
  <si>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</si>
  <si>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</si>
  <si>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</si>
  <si>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</si>
  <si>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</si>
  <si>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</si>
  <si>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Leeftijdsgroep</t>
  </si>
  <si>
    <t>1-4</t>
  </si>
  <si>
    <t>Sterfte per 100.000 vrouwen</t>
  </si>
  <si>
    <t>Sterfte borstkanker internationaal ca. 2010 (data Curacao 2005-2007)</t>
  </si>
  <si>
    <t>Aruba</t>
  </si>
  <si>
    <t>Bahamas</t>
  </si>
  <si>
    <t>Barbados</t>
  </si>
  <si>
    <t>Belize</t>
  </si>
  <si>
    <t>Cuba</t>
  </si>
  <si>
    <t>Grenada</t>
  </si>
  <si>
    <t>Guadeloupe</t>
  </si>
  <si>
    <t>Guyana</t>
  </si>
  <si>
    <t>Jamaica</t>
  </si>
  <si>
    <t>Martinique</t>
  </si>
  <si>
    <t>Puerto Rico</t>
  </si>
  <si>
    <t>St. Lucia</t>
  </si>
  <si>
    <t>St. Vincent &amp; the Grenadines</t>
  </si>
  <si>
    <t>Suriname</t>
  </si>
  <si>
    <t>Trinidad &amp; Tobago</t>
  </si>
  <si>
    <t>U.S. Virgin Islands</t>
  </si>
  <si>
    <t>Sterfte per 100.000 0-74 jarige vrouwen (op leeftijd gestandaardiseerd)</t>
  </si>
  <si>
    <t>Percentage vrouwen in Curacao naar regio dat in de 2 jaar voor het interview een mammografie gehad (NGE 2017)</t>
  </si>
  <si>
    <r>
      <t>Bron:</t>
    </r>
    <r>
      <rPr>
        <sz val="11"/>
        <color rgb="FF333333"/>
        <rFont val="Raleway"/>
        <family val="2"/>
      </rPr>
      <t> Doodsoorzakenstatistiek, ICD10-code C50 </t>
    </r>
  </si>
  <si>
    <t>Sterfte borstkanker per 100.000 vrouwen, 2005 - 2007</t>
  </si>
  <si>
    <t>Jaarlijkse incidentie per 100.000 vrouwen, 2009 - 2011</t>
  </si>
  <si>
    <r>
      <t>Bron:</t>
    </r>
    <r>
      <rPr>
        <sz val="11"/>
        <color rgb="FF333333"/>
        <rFont val="Raleway"/>
        <family val="2"/>
      </rPr>
      <t> Kankerregistratie Analytisch Diagnostisch Centrum N.V., ICD10-code C50 </t>
    </r>
  </si>
  <si>
    <t>Curaçao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</si>
</sst>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orbel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sz val="11"/>
      <color theme="1"/>
      <name val="Raleway"/>
    </font>
    <font>
      <b/>
      <sz val="11"/>
      <color rgb="FF333333"/>
      <name val="Raleway"/>
      <family val="2"/>
    </font>
    <font>
      <sz val="11"/>
      <color rgb="FF333333"/>
      <name val="Raleway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/>
    <xf numFmtId="0" fontId="2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164" fontId="1" fillId="0" borderId="2" xfId="0" applyNumberFormat="1" applyFont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/>
    <xf numFmtId="16" fontId="1" fillId="0" borderId="0" xfId="0" quotePrefix="1" applyNumberFormat="1" applyFont="1"/>
    <xf numFmtId="0" fontId="1" fillId="0" borderId="0" xfId="0" quotePrefix="1" applyFont="1"/>
    <xf numFmtId="2" fontId="1" fillId="0" borderId="2" xfId="0" applyNumberFormat="1" applyFont="1" applyBorder="1"/>
    <xf numFmtId="0" fontId="1" fillId="0" borderId="1" xfId="0" applyFont="1" applyBorder="1" applyAlignment="1">
      <alignment wrapText="1"/>
    </xf>
    <xf numFmtId="1" fontId="1" fillId="0" borderId="0" xfId="0" applyNumberFormat="1" applyFont="1"/>
    <xf numFmtId="1" fontId="1" fillId="0" borderId="0" xfId="0" applyNumberFormat="1" applyFont="1" applyAlignment="1">
      <alignment horizontal="right"/>
    </xf>
    <xf numFmtId="1" fontId="1" fillId="0" borderId="1" xfId="0" applyNumberFormat="1" applyFont="1" applyBorder="1"/>
    <xf numFmtId="0" fontId="1" fillId="0" borderId="0" xfId="0" applyFont="1" applyAlignment="1">
      <alignment horizontal="left"/>
    </xf>
    <xf numFmtId="0" fontId="3" fillId="0" borderId="0" xfId="0" applyFont="1" applyFill="1" applyBorder="1" applyAlignment="1">
      <alignment vertical="center"/>
    </xf>
    <xf numFmtId="2" fontId="1" fillId="0" borderId="0" xfId="0" applyNumberFormat="1" applyFont="1" applyFill="1" applyAlignment="1">
      <alignment vertical="center"/>
    </xf>
    <xf numFmtId="2" fontId="1" fillId="0" borderId="0" xfId="0" applyNumberFormat="1" applyFont="1" applyFill="1" applyAlignment="1">
      <alignment horizontal="right" vertical="center"/>
    </xf>
    <xf numFmtId="2" fontId="1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vertical="center"/>
    </xf>
    <xf numFmtId="2" fontId="1" fillId="0" borderId="0" xfId="0" applyNumberFormat="1" applyFont="1" applyFill="1"/>
    <xf numFmtId="0" fontId="4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Mammografie!$B$3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Mammografie!$A$4:$A$29</c:f>
              <c:strCache>
                <c:ptCount val="26"/>
                <c:pt idx="0">
                  <c:v>Totaal vrouwen</c:v>
                </c:pt>
                <c:pt idx="2">
                  <c:v>Leeftijd</c:v>
                </c:pt>
                <c:pt idx="3">
                  <c:v>   18-24 jaar</c:v>
                </c:pt>
                <c:pt idx="4">
                  <c:v>   25-44 jaar</c:v>
                </c:pt>
                <c:pt idx="5">
                  <c:v>   45-64 jaar</c:v>
                </c:pt>
                <c:pt idx="6">
                  <c:v>   65 jaar of ouder</c:v>
                </c:pt>
                <c:pt idx="8">
                  <c:v>Burgerlijke staat</c:v>
                </c:pt>
                <c:pt idx="9">
                  <c:v>   Gehuwd, incl. geregistreerd partnerschap</c:v>
                </c:pt>
                <c:pt idx="10">
                  <c:v>   Samenwonend</c:v>
                </c:pt>
                <c:pt idx="11">
                  <c:v>   Ongehuwd, nooit gehuwd</c:v>
                </c:pt>
                <c:pt idx="12">
                  <c:v>   Gescheiden, niet hertrouwd</c:v>
                </c:pt>
                <c:pt idx="13">
                  <c:v>   Weduwe/ Weduwnaar, niet hertrouwd</c:v>
                </c:pt>
                <c:pt idx="15">
                  <c:v>Opleidingsniveau </c:v>
                </c:pt>
                <c:pt idx="16">
                  <c:v>   Laag (Geen, LO)</c:v>
                </c:pt>
                <c:pt idx="17">
                  <c:v>   Midden 1 (Mavo, LBO)</c:v>
                </c:pt>
                <c:pt idx="18">
                  <c:v>   Midden 2 (Havo, VWO, MBO)</c:v>
                </c:pt>
                <c:pt idx="19">
                  <c:v>   Hoog (HBO, WO)</c:v>
                </c:pt>
                <c:pt idx="21">
                  <c:v>Huishoudinkomen</c:v>
                </c:pt>
                <c:pt idx="22">
                  <c:v> Geen enkele moeite om rond te komen</c:v>
                </c:pt>
                <c:pt idx="23">
                  <c:v> Geen moeite, maar moet wel opletten op uitgaven</c:v>
                </c:pt>
                <c:pt idx="24">
                  <c:v> Enige moeite om rond te komen</c:v>
                </c:pt>
                <c:pt idx="25">
                  <c:v> Grote moeite om rond te komen</c:v>
                </c:pt>
              </c:strCache>
            </c:strRef>
          </c:cat>
          <c:val>
            <c:numRef>
              <c:f>Mammografie!$B$4:$B$29</c:f>
              <c:numCache>
                <c:formatCode>0.0%</c:formatCode>
                <c:ptCount val="26"/>
                <c:pt idx="0">
                  <c:v>0.433</c:v>
                </c:pt>
                <c:pt idx="3">
                  <c:v>0</c:v>
                </c:pt>
                <c:pt idx="4">
                  <c:v>0.23300000000000001</c:v>
                </c:pt>
                <c:pt idx="5">
                  <c:v>0.66500000000000004</c:v>
                </c:pt>
                <c:pt idx="6">
                  <c:v>0.47099999999999997</c:v>
                </c:pt>
                <c:pt idx="9">
                  <c:v>0.51800000000000002</c:v>
                </c:pt>
                <c:pt idx="10">
                  <c:v>0.45900000000000002</c:v>
                </c:pt>
                <c:pt idx="11">
                  <c:v>0.33</c:v>
                </c:pt>
                <c:pt idx="12">
                  <c:v>0.59299999999999997</c:v>
                </c:pt>
                <c:pt idx="13">
                  <c:v>0.442</c:v>
                </c:pt>
                <c:pt idx="16">
                  <c:v>0.39200000000000002</c:v>
                </c:pt>
                <c:pt idx="17">
                  <c:v>0.46100000000000002</c:v>
                </c:pt>
                <c:pt idx="18">
                  <c:v>0.39100000000000001</c:v>
                </c:pt>
                <c:pt idx="19">
                  <c:v>0.49099999999999999</c:v>
                </c:pt>
                <c:pt idx="22">
                  <c:v>0.44</c:v>
                </c:pt>
                <c:pt idx="23">
                  <c:v>0.43099999999999999</c:v>
                </c:pt>
                <c:pt idx="24">
                  <c:v>0.44600000000000001</c:v>
                </c:pt>
                <c:pt idx="25">
                  <c:v>0.374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ax val="0.75000000000000011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'Mammografie naar regio'!$B$3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C4C4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'Mammografie naar regio'!$A$4:$A$10</c:f>
              <c:strCache>
                <c:ptCount val="7"/>
                <c:pt idx="0">
                  <c:v>Curaçao totaal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'Mammografie naar regio'!$B$4:$B$10</c:f>
              <c:numCache>
                <c:formatCode>0.0%</c:formatCode>
                <c:ptCount val="7"/>
                <c:pt idx="0">
                  <c:v>0.433</c:v>
                </c:pt>
                <c:pt idx="2">
                  <c:v>0.44700000000000001</c:v>
                </c:pt>
                <c:pt idx="3">
                  <c:v>0</c:v>
                </c:pt>
                <c:pt idx="4">
                  <c:v>0.45700000000000002</c:v>
                </c:pt>
                <c:pt idx="5">
                  <c:v>0.37</c:v>
                </c:pt>
                <c:pt idx="6">
                  <c:v>0.56499999999999995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599448"/>
        <c:axId val="685597480"/>
      </c:barChart>
      <c:catAx>
        <c:axId val="68559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  <c:max val="0.750000000000000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944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7BC2E"/>
            </a:solidFill>
            <a:ln>
              <a:noFill/>
            </a:ln>
            <a:effectLst/>
          </c:spPr>
          <c:invertIfNegative val="0"/>
          <c:cat>
            <c:strRef>
              <c:f>'Kanker incidentie naar leeftijd'!$A$3:$A$22</c:f>
              <c:strCache>
                <c:ptCount val="20"/>
                <c:pt idx="2">
                  <c:v>0-4</c:v>
                </c:pt>
                <c:pt idx="3">
                  <c:v>5-9</c:v>
                </c:pt>
                <c:pt idx="4">
                  <c:v>10-14</c:v>
                </c:pt>
                <c:pt idx="5">
                  <c:v>15-19</c:v>
                </c:pt>
                <c:pt idx="6">
                  <c:v>20-24</c:v>
                </c:pt>
                <c:pt idx="7">
                  <c:v>25-29</c:v>
                </c:pt>
                <c:pt idx="8">
                  <c:v>30-34</c:v>
                </c:pt>
                <c:pt idx="9">
                  <c:v>35-39</c:v>
                </c:pt>
                <c:pt idx="10">
                  <c:v>40-44</c:v>
                </c:pt>
                <c:pt idx="11">
                  <c:v>45-49</c:v>
                </c:pt>
                <c:pt idx="12">
                  <c:v>50-54</c:v>
                </c:pt>
                <c:pt idx="13">
                  <c:v>55-59</c:v>
                </c:pt>
                <c:pt idx="14">
                  <c:v>60-64</c:v>
                </c:pt>
                <c:pt idx="15">
                  <c:v>65-69</c:v>
                </c:pt>
                <c:pt idx="16">
                  <c:v>70-74</c:v>
                </c:pt>
                <c:pt idx="17">
                  <c:v>75-79</c:v>
                </c:pt>
                <c:pt idx="18">
                  <c:v>80-84</c:v>
                </c:pt>
                <c:pt idx="19">
                  <c:v>85+</c:v>
                </c:pt>
              </c:strCache>
            </c:strRef>
          </c:cat>
          <c:val>
            <c:numRef>
              <c:f>'Kanker incidentie naar leeftijd'!$B$3:$B$22</c:f>
              <c:numCache>
                <c:formatCode>0.00</c:formatCode>
                <c:ptCount val="20"/>
                <c:pt idx="0" formatCode="General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7.9</c:v>
                </c:pt>
                <c:pt idx="8" formatCode="0">
                  <c:v>36.6</c:v>
                </c:pt>
                <c:pt idx="9" formatCode="0">
                  <c:v>59</c:v>
                </c:pt>
                <c:pt idx="10" formatCode="0">
                  <c:v>85.5</c:v>
                </c:pt>
                <c:pt idx="11" formatCode="0">
                  <c:v>164.4</c:v>
                </c:pt>
                <c:pt idx="12" formatCode="0">
                  <c:v>205.7</c:v>
                </c:pt>
                <c:pt idx="13" formatCode="0">
                  <c:v>270.7</c:v>
                </c:pt>
                <c:pt idx="14" formatCode="0">
                  <c:v>326.7</c:v>
                </c:pt>
                <c:pt idx="15" formatCode="0">
                  <c:v>386.4</c:v>
                </c:pt>
                <c:pt idx="16" formatCode="0">
                  <c:v>371.3</c:v>
                </c:pt>
                <c:pt idx="17" formatCode="0">
                  <c:v>228.6</c:v>
                </c:pt>
                <c:pt idx="18" formatCode="0">
                  <c:v>372.4</c:v>
                </c:pt>
                <c:pt idx="19" formatCode="0">
                  <c:v>409.9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D1-4BF7-AF68-B434D3FD8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85599448"/>
        <c:axId val="685597480"/>
      </c:barChart>
      <c:catAx>
        <c:axId val="685599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  <c:max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r>
                  <a:rPr lang="en-US"/>
                  <a:t>Jaarlijkse incidentie borstkanker</a:t>
                </a:r>
                <a:endParaRPr lang="en-US" baseline="0"/>
              </a:p>
              <a:p>
                <a:pPr>
                  <a:defRPr/>
                </a:pPr>
                <a:r>
                  <a:rPr lang="en-US"/>
                  <a:t> per 100.000 vrouwen, 2009 - 2011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Raleway" panose="020B05030301010600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9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Incidentie per 100.000 vrouwen</c:v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cat>
            <c:strRef>
              <c:f>'Sterfte aan borstkanker'!$A$6:$A$23</c:f>
              <c:strCache>
                <c:ptCount val="18"/>
                <c:pt idx="0">
                  <c:v>1-4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'Sterfte aan borstkanker'!$B$6:$B$23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16.911889058007773</c:v>
                </c:pt>
                <c:pt idx="7">
                  <c:v>23.832505153779234</c:v>
                </c:pt>
                <c:pt idx="8">
                  <c:v>30.640071084964926</c:v>
                </c:pt>
                <c:pt idx="9">
                  <c:v>71.608111061756574</c:v>
                </c:pt>
                <c:pt idx="10">
                  <c:v>46.336518969012452</c:v>
                </c:pt>
                <c:pt idx="11">
                  <c:v>42.029394712055534</c:v>
                </c:pt>
                <c:pt idx="12">
                  <c:v>123.98333663955563</c:v>
                </c:pt>
                <c:pt idx="13">
                  <c:v>85.162355948590545</c:v>
                </c:pt>
                <c:pt idx="14">
                  <c:v>42.870737393605836</c:v>
                </c:pt>
                <c:pt idx="15">
                  <c:v>93.18922752678813</c:v>
                </c:pt>
                <c:pt idx="16">
                  <c:v>191.61707337244883</c:v>
                </c:pt>
                <c:pt idx="17">
                  <c:v>288.69072925609674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1-4923-990E-258CEE000201}"/>
            </c:ext>
          </c:extLst>
        </c:ser>
        <c:ser>
          <c:idx val="1"/>
          <c:order val="1"/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'Sterfte aan borstkanker'!$A$6:$A$23</c:f>
              <c:strCache>
                <c:ptCount val="18"/>
                <c:pt idx="0">
                  <c:v>1-4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'Sterfte aan borstkanker'!$B$3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1-40E3-8266-00C44D52D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85599448"/>
        <c:axId val="685597480"/>
      </c:barChart>
      <c:catAx>
        <c:axId val="68559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Sterfte borstkanker per 100.000 vrouwen</a:t>
                </a:r>
                <a:r>
                  <a:rPr lang="en-US" sz="1000" b="0" i="0" u="none" strike="noStrike" baseline="0"/>
                  <a:t>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Raleway" panose="020B05030301010600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9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3A9F4"/>
            </a:solidFill>
          </c:spPr>
          <c:invertIfNegative val="0"/>
          <c:dPt>
            <c:idx val="6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1-5210-46AB-853B-2A26072B80EA}"/>
              </c:ext>
            </c:extLst>
          </c:dPt>
          <c:cat>
            <c:strRef>
              <c:f>'Sterfte internationaal'!$A$5:$A$21</c:f>
              <c:strCache>
                <c:ptCount val="17"/>
                <c:pt idx="0">
                  <c:v>Grenada</c:v>
                </c:pt>
                <c:pt idx="1">
                  <c:v>Barbados</c:v>
                </c:pt>
                <c:pt idx="2">
                  <c:v>Bahamas</c:v>
                </c:pt>
                <c:pt idx="3">
                  <c:v>Jamaica</c:v>
                </c:pt>
                <c:pt idx="4">
                  <c:v>Aruba</c:v>
                </c:pt>
                <c:pt idx="5">
                  <c:v>St. Vincent &amp; the Grenadines</c:v>
                </c:pt>
                <c:pt idx="6">
                  <c:v>Curaçao</c:v>
                </c:pt>
                <c:pt idx="7">
                  <c:v>Trinidad &amp; Tobago</c:v>
                </c:pt>
                <c:pt idx="8">
                  <c:v>Guyana</c:v>
                </c:pt>
                <c:pt idx="9">
                  <c:v>Cuba</c:v>
                </c:pt>
                <c:pt idx="10">
                  <c:v>St. Lucia</c:v>
                </c:pt>
                <c:pt idx="11">
                  <c:v>U.S. Virgin Islands</c:v>
                </c:pt>
                <c:pt idx="12">
                  <c:v>Belize</c:v>
                </c:pt>
                <c:pt idx="13">
                  <c:v>Puerto Rico</c:v>
                </c:pt>
                <c:pt idx="14">
                  <c:v>Suriname</c:v>
                </c:pt>
                <c:pt idx="15">
                  <c:v>Martinique</c:v>
                </c:pt>
                <c:pt idx="16">
                  <c:v>Guadeloupe</c:v>
                </c:pt>
              </c:strCache>
            </c:strRef>
          </c:cat>
          <c:val>
            <c:numRef>
              <c:f>'Sterfte internationaal'!$B$5:$B$21</c:f>
              <c:numCache>
                <c:formatCode>0.00</c:formatCode>
                <c:ptCount val="17"/>
                <c:pt idx="0">
                  <c:v>31.547492547716757</c:v>
                </c:pt>
                <c:pt idx="1">
                  <c:v>28.220048805512768</c:v>
                </c:pt>
                <c:pt idx="2">
                  <c:v>27.745240788687894</c:v>
                </c:pt>
                <c:pt idx="3">
                  <c:v>25.18361090262831</c:v>
                </c:pt>
                <c:pt idx="4">
                  <c:v>25.14415699646127</c:v>
                </c:pt>
                <c:pt idx="5">
                  <c:v>23.947283332929523</c:v>
                </c:pt>
                <c:pt idx="6">
                  <c:v>23.5</c:v>
                </c:pt>
                <c:pt idx="7">
                  <c:v>21.655885780797728</c:v>
                </c:pt>
                <c:pt idx="8">
                  <c:v>17.720153436415547</c:v>
                </c:pt>
                <c:pt idx="9">
                  <c:v>17.24865965373705</c:v>
                </c:pt>
                <c:pt idx="10">
                  <c:v>17.092745266901371</c:v>
                </c:pt>
                <c:pt idx="11">
                  <c:v>16.818977707035128</c:v>
                </c:pt>
                <c:pt idx="12">
                  <c:v>15.234506090355255</c:v>
                </c:pt>
                <c:pt idx="13">
                  <c:v>15.167234122621801</c:v>
                </c:pt>
                <c:pt idx="14">
                  <c:v>14.63168491481183</c:v>
                </c:pt>
                <c:pt idx="15">
                  <c:v>13.942867494235985</c:v>
                </c:pt>
                <c:pt idx="16">
                  <c:v>13.8356123822307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9-4EAE-91EB-FDDF19BFC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100.000 vrouwen (op leeftijd gestandaardiseerd)</a:t>
                </a:r>
              </a:p>
            </c:rich>
          </c:tx>
          <c:layout>
            <c:manualLayout>
              <c:xMode val="edge"/>
              <c:yMode val="edge"/>
              <c:x val="0.77937090401599851"/>
              <c:y val="1.805985552115583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</xdr:colOff>
      <xdr:row>2</xdr:row>
      <xdr:rowOff>38100</xdr:rowOff>
    </xdr:from>
    <xdr:to>
      <xdr:col>14</xdr:col>
      <xdr:colOff>91440</xdr:colOff>
      <xdr:row>29</xdr:row>
      <xdr:rowOff>7620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5D9E9544-0ACB-44EC-9BFC-A44C8D7D23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7</xdr:row>
      <xdr:rowOff>3810</xdr:rowOff>
    </xdr:from>
    <xdr:to>
      <xdr:col>14</xdr:col>
      <xdr:colOff>175260</xdr:colOff>
      <xdr:row>21</xdr:row>
      <xdr:rowOff>179070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3DFCC87-8D1C-4321-A835-4D874A8A57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0.51049</cdr:x>
      <cdr:y>0.74167</cdr:y>
    </cdr:from>
    <cdr:to>
      <cdr:x>0.5339</cdr:x>
      <cdr:y>0.7876</cdr:y>
    </cdr:to>
    <cdr:pic>
      <cdr:nvPicPr>
        <cdr:cNvPr id="6" name="Afbeelding 5">
          <a:extLst xmlns:a="http://schemas.openxmlformats.org/drawingml/2006/main">
            <a:ext uri="{FF2B5EF4-FFF2-40B4-BE49-F238E27FC236}">
              <a16:creationId xmlns:a16="http://schemas.microsoft.com/office/drawing/2014/main" id="{9DD9EAF0-4737-467C-8817-064886AA59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246120" y="2034541"/>
          <a:ext cx="148910" cy="12600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1684020</xdr:colOff>
      <xdr:row>2</xdr:row>
      <xdr:rowOff>190500</xdr:rowOff>
    </xdr:from>
    <xdr:to>
      <xdr:col>7</xdr:col>
      <xdr:colOff>137160</xdr:colOff>
      <xdr:row>21</xdr:row>
      <xdr:rowOff>53340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1203F0CD-33F7-4EBA-ADAB-D80AC7B1E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354330</xdr:colOff>
      <xdr:row>3</xdr:row>
      <xdr:rowOff>91440</xdr:rowOff>
    </xdr:from>
    <xdr:to>
      <xdr:col>13</xdr:col>
      <xdr:colOff>510540</xdr:colOff>
      <xdr:row>24</xdr:row>
      <xdr:rowOff>175260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8A51D2-B264-4187-B6BF-7EB90E478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0</xdr:row>
      <xdr:rowOff>160020</xdr:rowOff>
    </xdr:from>
    <xdr:to>
      <xdr:col>16</xdr:col>
      <xdr:colOff>480060</xdr:colOff>
      <xdr:row>27</xdr:row>
      <xdr:rowOff>129540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1580D6A-E1AE-42E6-BE01-0CBE0636F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9F3DB-E11D-44F1-8BE3-9879E18314A4}">
  <dimension ref="A1:B31"/>
  <sheetViews>
    <sheetView workbookViewId="0">
      <selection activeCell="P11" sqref="P11"/>
    </sheetView>
  </sheetViews>
  <sheetFormatPr defaultRowHeight="14.4" x14ac:dyDescent="0.3"/>
  <cols>
    <col min="1" max="1" width="36.6640625" style="3" customWidth="1"/>
    <col min="2" max="2" width="24.109375" style="3" customWidth="1"/>
  </cols>
  <sheetData>
    <row r="1" spans="1:2" s="1" customFormat="1" x14ac:dyDescent="0.3">
      <c r="A1" s="3" t="s">
        <v>22</v>
      </c>
      <c r="B1" s="2"/>
    </row>
    <row r="2" spans="1:2" x14ac:dyDescent="0.3">
      <c r="B2" s="2"/>
    </row>
    <row r="3" spans="1:2" ht="15" thickBot="1" x14ac:dyDescent="0.35">
      <c r="A3" s="4"/>
      <c r="B3" s="4" t="s">
        <v>0</v>
      </c>
    </row>
    <row r="4" spans="1:2" ht="15" thickBot="1" x14ac:dyDescent="0.35">
      <c r="A4" s="4" t="s">
        <v>30</v>
      </c>
      <c r="B4" s="5">
        <v>0.433</v>
      </c>
    </row>
    <row r="5" spans="1:2" x14ac:dyDescent="0.3">
      <c r="A5" s="9"/>
      <c r="B5" s="7"/>
    </row>
    <row r="6" spans="1:2" x14ac:dyDescent="0.3">
      <c r="A6" s="6" t="s">
        <v>1</v>
      </c>
      <c r="B6" s="8"/>
    </row>
    <row r="7" spans="1:2" x14ac:dyDescent="0.3">
      <c r="A7" s="9" t="s">
        <v>2</v>
      </c>
      <c r="B7" s="10" t="s">
        <v>25</v>
      </c>
    </row>
    <row r="8" spans="1:2" x14ac:dyDescent="0.3">
      <c r="A8" s="9" t="s">
        <v>3</v>
      </c>
      <c r="B8" s="8">
        <v>0.23300000000000001</v>
      </c>
    </row>
    <row r="9" spans="1:2" x14ac:dyDescent="0.3">
      <c r="A9" s="9" t="s">
        <v>4</v>
      </c>
      <c r="B9" s="8">
        <v>0.66500000000000004</v>
      </c>
    </row>
    <row r="10" spans="1:2" ht="15" thickBot="1" x14ac:dyDescent="0.35">
      <c r="A10" s="11" t="s">
        <v>5</v>
      </c>
      <c r="B10" s="5">
        <v>0.47099999999999997</v>
      </c>
    </row>
    <row r="11" spans="1:2" x14ac:dyDescent="0.3">
      <c r="A11" s="9"/>
      <c r="B11" s="7"/>
    </row>
    <row r="12" spans="1:2" x14ac:dyDescent="0.3">
      <c r="A12" s="6" t="s">
        <v>6</v>
      </c>
      <c r="B12" s="8"/>
    </row>
    <row r="13" spans="1:2" x14ac:dyDescent="0.3">
      <c r="A13" s="9" t="s">
        <v>7</v>
      </c>
      <c r="B13" s="8">
        <v>0.51800000000000002</v>
      </c>
    </row>
    <row r="14" spans="1:2" x14ac:dyDescent="0.3">
      <c r="A14" s="9" t="s">
        <v>8</v>
      </c>
      <c r="B14" s="8">
        <v>0.45900000000000002</v>
      </c>
    </row>
    <row r="15" spans="1:2" x14ac:dyDescent="0.3">
      <c r="A15" s="9" t="s">
        <v>9</v>
      </c>
      <c r="B15" s="8">
        <v>0.33</v>
      </c>
    </row>
    <row r="16" spans="1:2" x14ac:dyDescent="0.3">
      <c r="A16" s="9" t="s">
        <v>10</v>
      </c>
      <c r="B16" s="8">
        <v>0.59299999999999997</v>
      </c>
    </row>
    <row r="17" spans="1:2" ht="15" thickBot="1" x14ac:dyDescent="0.35">
      <c r="A17" s="11" t="s">
        <v>11</v>
      </c>
      <c r="B17" s="5">
        <v>0.442</v>
      </c>
    </row>
    <row r="18" spans="1:2" x14ac:dyDescent="0.3">
      <c r="A18" s="9"/>
      <c r="B18" s="7"/>
    </row>
    <row r="19" spans="1:2" x14ac:dyDescent="0.3">
      <c r="A19" s="6" t="s">
        <v>12</v>
      </c>
      <c r="B19" s="8"/>
    </row>
    <row r="20" spans="1:2" x14ac:dyDescent="0.3">
      <c r="A20" s="9" t="s">
        <v>13</v>
      </c>
      <c r="B20" s="8">
        <v>0.39200000000000002</v>
      </c>
    </row>
    <row r="21" spans="1:2" x14ac:dyDescent="0.3">
      <c r="A21" s="9" t="s">
        <v>14</v>
      </c>
      <c r="B21" s="8">
        <v>0.46100000000000002</v>
      </c>
    </row>
    <row r="22" spans="1:2" x14ac:dyDescent="0.3">
      <c r="A22" s="9" t="s">
        <v>15</v>
      </c>
      <c r="B22" s="8">
        <v>0.39100000000000001</v>
      </c>
    </row>
    <row r="23" spans="1:2" ht="15" thickBot="1" x14ac:dyDescent="0.35">
      <c r="A23" s="11" t="s">
        <v>16</v>
      </c>
      <c r="B23" s="5">
        <v>0.49099999999999999</v>
      </c>
    </row>
    <row r="24" spans="1:2" x14ac:dyDescent="0.3">
      <c r="A24" s="9"/>
      <c r="B24" s="7"/>
    </row>
    <row r="25" spans="1:2" x14ac:dyDescent="0.3">
      <c r="A25" s="6" t="s">
        <v>17</v>
      </c>
      <c r="B25" s="8"/>
    </row>
    <row r="26" spans="1:2" x14ac:dyDescent="0.3">
      <c r="A26" s="9" t="s">
        <v>18</v>
      </c>
      <c r="B26" s="8">
        <v>0.44</v>
      </c>
    </row>
    <row r="27" spans="1:2" x14ac:dyDescent="0.3">
      <c r="A27" s="9" t="s">
        <v>19</v>
      </c>
      <c r="B27" s="8">
        <v>0.43099999999999999</v>
      </c>
    </row>
    <row r="28" spans="1:2" x14ac:dyDescent="0.3">
      <c r="A28" s="9" t="s">
        <v>20</v>
      </c>
      <c r="B28" s="8">
        <v>0.44600000000000001</v>
      </c>
    </row>
    <row r="29" spans="1:2" ht="15" thickBot="1" x14ac:dyDescent="0.35">
      <c r="A29" s="11" t="s">
        <v>21</v>
      </c>
      <c r="B29" s="5">
        <v>0.374</v>
      </c>
    </row>
    <row r="30" spans="1:2" x14ac:dyDescent="0.3">
      <c r="A30" s="12"/>
      <c r="B30" s="2"/>
    </row>
    <row r="31" spans="1:2" x14ac:dyDescent="0.3">
      <c r="A31" s="3" t="s">
        <v>29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001C8-30AC-4790-80AA-3FCC916CEB69}">
  <dimension ref="A1:B12"/>
  <sheetViews>
    <sheetView workbookViewId="0">
      <selection activeCell="A4" sqref="A4"/>
    </sheetView>
  </sheetViews>
  <sheetFormatPr defaultRowHeight="14.4" x14ac:dyDescent="0.3"/>
  <cols>
    <col min="1" max="1" width="35" style="3" customWidth="1"/>
    <col min="2" max="2" width="16.77734375" style="3" customWidth="1"/>
  </cols>
  <sheetData>
    <row r="1" spans="1:2" x14ac:dyDescent="0.3">
      <c r="A1" s="3" t="s">
        <v>72</v>
      </c>
    </row>
    <row r="3" spans="1:2" ht="15" thickBot="1" x14ac:dyDescent="0.35">
      <c r="A3" s="13"/>
      <c r="B3" s="13" t="s">
        <v>0</v>
      </c>
    </row>
    <row r="4" spans="1:2" ht="15" thickBot="1" x14ac:dyDescent="0.35">
      <c r="A4" s="14" t="s">
        <v>31</v>
      </c>
      <c r="B4" s="15">
        <v>0.433</v>
      </c>
    </row>
    <row r="5" spans="1:2" x14ac:dyDescent="0.3">
      <c r="B5" s="16"/>
    </row>
    <row r="6" spans="1:2" x14ac:dyDescent="0.3">
      <c r="A6" s="3" t="s">
        <v>23</v>
      </c>
      <c r="B6" s="16">
        <v>0.44700000000000001</v>
      </c>
    </row>
    <row r="7" spans="1:2" x14ac:dyDescent="0.3">
      <c r="A7" s="3" t="s">
        <v>24</v>
      </c>
      <c r="B7" s="17" t="s">
        <v>25</v>
      </c>
    </row>
    <row r="8" spans="1:2" x14ac:dyDescent="0.3">
      <c r="A8" s="3" t="s">
        <v>26</v>
      </c>
      <c r="B8" s="16">
        <v>0.45700000000000002</v>
      </c>
    </row>
    <row r="9" spans="1:2" x14ac:dyDescent="0.3">
      <c r="A9" s="3" t="s">
        <v>27</v>
      </c>
      <c r="B9" s="16">
        <v>0.37</v>
      </c>
    </row>
    <row r="10" spans="1:2" ht="15" thickBot="1" x14ac:dyDescent="0.35">
      <c r="A10" s="13" t="s">
        <v>28</v>
      </c>
      <c r="B10" s="18">
        <v>0.56499999999999995</v>
      </c>
    </row>
    <row r="12" spans="1:2" x14ac:dyDescent="0.3">
      <c r="A12" s="3" t="s">
        <v>29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7387F-9318-4427-A0BF-CD156A28BB5F}">
  <dimension ref="A1:B25"/>
  <sheetViews>
    <sheetView workbookViewId="0">
      <selection activeCell="D23" sqref="D23"/>
    </sheetView>
  </sheetViews>
  <sheetFormatPr defaultColWidth="24.88671875" defaultRowHeight="14.4" x14ac:dyDescent="0.3"/>
  <cols>
    <col min="1" max="2" width="24.88671875" style="3"/>
  </cols>
  <sheetData>
    <row r="1" spans="1:2" x14ac:dyDescent="0.3">
      <c r="A1" s="3" t="s">
        <v>32</v>
      </c>
    </row>
    <row r="3" spans="1:2" ht="42.6" thickBot="1" x14ac:dyDescent="0.35">
      <c r="A3" s="13"/>
      <c r="B3" s="22" t="s">
        <v>75</v>
      </c>
    </row>
    <row r="4" spans="1:2" ht="15" thickBot="1" x14ac:dyDescent="0.35">
      <c r="A4" s="14"/>
      <c r="B4" s="21"/>
    </row>
    <row r="5" spans="1:2" x14ac:dyDescent="0.3">
      <c r="A5" s="3" t="s">
        <v>33</v>
      </c>
      <c r="B5" s="23">
        <v>0</v>
      </c>
    </row>
    <row r="6" spans="1:2" x14ac:dyDescent="0.3">
      <c r="A6" s="19" t="s">
        <v>34</v>
      </c>
      <c r="B6" s="23">
        <v>0</v>
      </c>
    </row>
    <row r="7" spans="1:2" x14ac:dyDescent="0.3">
      <c r="A7" s="20" t="s">
        <v>35</v>
      </c>
      <c r="B7" s="23">
        <v>0</v>
      </c>
    </row>
    <row r="8" spans="1:2" x14ac:dyDescent="0.3">
      <c r="A8" s="3" t="s">
        <v>36</v>
      </c>
      <c r="B8" s="23">
        <v>0</v>
      </c>
    </row>
    <row r="9" spans="1:2" x14ac:dyDescent="0.3">
      <c r="A9" s="3" t="s">
        <v>37</v>
      </c>
      <c r="B9" s="23">
        <v>0</v>
      </c>
    </row>
    <row r="10" spans="1:2" x14ac:dyDescent="0.3">
      <c r="A10" s="3" t="s">
        <v>38</v>
      </c>
      <c r="B10" s="23">
        <v>7.9</v>
      </c>
    </row>
    <row r="11" spans="1:2" x14ac:dyDescent="0.3">
      <c r="A11" s="3" t="s">
        <v>39</v>
      </c>
      <c r="B11" s="23">
        <v>36.6</v>
      </c>
    </row>
    <row r="12" spans="1:2" x14ac:dyDescent="0.3">
      <c r="A12" s="3" t="s">
        <v>40</v>
      </c>
      <c r="B12" s="23">
        <v>59</v>
      </c>
    </row>
    <row r="13" spans="1:2" x14ac:dyDescent="0.3">
      <c r="A13" s="3" t="s">
        <v>41</v>
      </c>
      <c r="B13" s="23">
        <v>85.5</v>
      </c>
    </row>
    <row r="14" spans="1:2" x14ac:dyDescent="0.3">
      <c r="A14" s="3" t="s">
        <v>42</v>
      </c>
      <c r="B14" s="23">
        <v>164.4</v>
      </c>
    </row>
    <row r="15" spans="1:2" x14ac:dyDescent="0.3">
      <c r="A15" s="3" t="s">
        <v>43</v>
      </c>
      <c r="B15" s="23">
        <v>205.7</v>
      </c>
    </row>
    <row r="16" spans="1:2" x14ac:dyDescent="0.3">
      <c r="A16" s="3" t="s">
        <v>44</v>
      </c>
      <c r="B16" s="23">
        <v>270.7</v>
      </c>
    </row>
    <row r="17" spans="1:2" x14ac:dyDescent="0.3">
      <c r="A17" s="3" t="s">
        <v>45</v>
      </c>
      <c r="B17" s="23">
        <v>326.7</v>
      </c>
    </row>
    <row r="18" spans="1:2" x14ac:dyDescent="0.3">
      <c r="A18" s="3" t="s">
        <v>46</v>
      </c>
      <c r="B18" s="24">
        <v>386.4</v>
      </c>
    </row>
    <row r="19" spans="1:2" x14ac:dyDescent="0.3">
      <c r="A19" s="3" t="s">
        <v>47</v>
      </c>
      <c r="B19" s="23">
        <v>371.3</v>
      </c>
    </row>
    <row r="20" spans="1:2" x14ac:dyDescent="0.3">
      <c r="A20" s="3" t="s">
        <v>48</v>
      </c>
      <c r="B20" s="23">
        <v>228.6</v>
      </c>
    </row>
    <row r="21" spans="1:2" x14ac:dyDescent="0.3">
      <c r="A21" s="3" t="s">
        <v>49</v>
      </c>
      <c r="B21" s="23">
        <v>372.4</v>
      </c>
    </row>
    <row r="22" spans="1:2" ht="15" thickBot="1" x14ac:dyDescent="0.35">
      <c r="A22" s="13" t="s">
        <v>50</v>
      </c>
      <c r="B22" s="25">
        <v>409.9</v>
      </c>
    </row>
    <row r="25" spans="1:2" x14ac:dyDescent="0.3">
      <c r="A25" s="34" t="s">
        <v>76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D0193-D420-45B5-9CE9-56B303B966A8}">
  <dimension ref="A1:B26"/>
  <sheetViews>
    <sheetView tabSelected="1" workbookViewId="0">
      <selection activeCell="B3" sqref="B3"/>
    </sheetView>
  </sheetViews>
  <sheetFormatPr defaultRowHeight="14.4" x14ac:dyDescent="0.3"/>
  <cols>
    <col min="1" max="1" width="35" style="3" customWidth="1"/>
    <col min="2" max="2" width="24.77734375" style="3" customWidth="1"/>
  </cols>
  <sheetData>
    <row r="1" spans="1:2" x14ac:dyDescent="0.3">
      <c r="A1" s="3" t="s">
        <v>74</v>
      </c>
    </row>
    <row r="3" spans="1:2" ht="28.8" thickBot="1" x14ac:dyDescent="0.35">
      <c r="A3" s="13"/>
      <c r="B3" s="22" t="s">
        <v>53</v>
      </c>
    </row>
    <row r="4" spans="1:2" ht="15" thickBot="1" x14ac:dyDescent="0.35">
      <c r="A4" s="14" t="s">
        <v>51</v>
      </c>
      <c r="B4" s="21">
        <v>40.200000000000003</v>
      </c>
    </row>
    <row r="5" spans="1:2" x14ac:dyDescent="0.3">
      <c r="A5" s="26">
        <v>0</v>
      </c>
      <c r="B5" s="23">
        <v>0</v>
      </c>
    </row>
    <row r="6" spans="1:2" x14ac:dyDescent="0.3">
      <c r="A6" s="20" t="s">
        <v>52</v>
      </c>
      <c r="B6" s="23">
        <v>0</v>
      </c>
    </row>
    <row r="7" spans="1:2" x14ac:dyDescent="0.3">
      <c r="A7" s="19" t="s">
        <v>34</v>
      </c>
      <c r="B7" s="23">
        <v>0</v>
      </c>
    </row>
    <row r="8" spans="1:2" x14ac:dyDescent="0.3">
      <c r="A8" s="20" t="s">
        <v>35</v>
      </c>
      <c r="B8" s="23">
        <v>0</v>
      </c>
    </row>
    <row r="9" spans="1:2" x14ac:dyDescent="0.3">
      <c r="A9" s="3" t="s">
        <v>36</v>
      </c>
      <c r="B9" s="23">
        <v>0</v>
      </c>
    </row>
    <row r="10" spans="1:2" x14ac:dyDescent="0.3">
      <c r="A10" s="3" t="s">
        <v>37</v>
      </c>
      <c r="B10" s="23">
        <v>0</v>
      </c>
    </row>
    <row r="11" spans="1:2" x14ac:dyDescent="0.3">
      <c r="A11" s="3" t="s">
        <v>38</v>
      </c>
      <c r="B11" s="23">
        <v>0</v>
      </c>
    </row>
    <row r="12" spans="1:2" x14ac:dyDescent="0.3">
      <c r="A12" s="3" t="s">
        <v>39</v>
      </c>
      <c r="B12" s="23">
        <v>16.911889058007773</v>
      </c>
    </row>
    <row r="13" spans="1:2" x14ac:dyDescent="0.3">
      <c r="A13" s="3" t="s">
        <v>40</v>
      </c>
      <c r="B13" s="23">
        <v>23.832505153779234</v>
      </c>
    </row>
    <row r="14" spans="1:2" x14ac:dyDescent="0.3">
      <c r="A14" s="3" t="s">
        <v>41</v>
      </c>
      <c r="B14" s="23">
        <v>30.640071084964926</v>
      </c>
    </row>
    <row r="15" spans="1:2" x14ac:dyDescent="0.3">
      <c r="A15" s="3" t="s">
        <v>42</v>
      </c>
      <c r="B15" s="23">
        <v>71.608111061756574</v>
      </c>
    </row>
    <row r="16" spans="1:2" x14ac:dyDescent="0.3">
      <c r="A16" s="3" t="s">
        <v>43</v>
      </c>
      <c r="B16" s="23">
        <v>46.336518969012452</v>
      </c>
    </row>
    <row r="17" spans="1:2" x14ac:dyDescent="0.3">
      <c r="A17" s="3" t="s">
        <v>44</v>
      </c>
      <c r="B17" s="23">
        <v>42.029394712055534</v>
      </c>
    </row>
    <row r="18" spans="1:2" x14ac:dyDescent="0.3">
      <c r="A18" s="3" t="s">
        <v>45</v>
      </c>
      <c r="B18" s="23">
        <v>123.98333663955563</v>
      </c>
    </row>
    <row r="19" spans="1:2" x14ac:dyDescent="0.3">
      <c r="A19" s="3" t="s">
        <v>46</v>
      </c>
      <c r="B19" s="24">
        <v>85.162355948590545</v>
      </c>
    </row>
    <row r="20" spans="1:2" x14ac:dyDescent="0.3">
      <c r="A20" s="3" t="s">
        <v>47</v>
      </c>
      <c r="B20" s="23">
        <v>42.870737393605836</v>
      </c>
    </row>
    <row r="21" spans="1:2" x14ac:dyDescent="0.3">
      <c r="A21" s="3" t="s">
        <v>48</v>
      </c>
      <c r="B21" s="23">
        <v>93.18922752678813</v>
      </c>
    </row>
    <row r="22" spans="1:2" x14ac:dyDescent="0.3">
      <c r="A22" s="3" t="s">
        <v>49</v>
      </c>
      <c r="B22" s="23">
        <v>191.61707337244883</v>
      </c>
    </row>
    <row r="23" spans="1:2" ht="15" thickBot="1" x14ac:dyDescent="0.35">
      <c r="A23" s="13" t="s">
        <v>50</v>
      </c>
      <c r="B23" s="25">
        <v>288.69072925609674</v>
      </c>
    </row>
    <row r="26" spans="1:2" x14ac:dyDescent="0.3">
      <c r="A26" s="34" t="s">
        <v>73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9BE52-84EF-4C3B-B9F4-0898DBA1766D}">
  <dimension ref="A1:B22"/>
  <sheetViews>
    <sheetView workbookViewId="0">
      <selection activeCell="E15" sqref="E15"/>
    </sheetView>
  </sheetViews>
  <sheetFormatPr defaultRowHeight="14.4" x14ac:dyDescent="0.3"/>
  <cols>
    <col min="1" max="1" width="36.6640625" style="3" customWidth="1"/>
    <col min="2" max="2" width="24.109375" style="3" customWidth="1"/>
  </cols>
  <sheetData>
    <row r="1" spans="1:2" s="1" customFormat="1" x14ac:dyDescent="0.3">
      <c r="A1" s="3" t="s">
        <v>54</v>
      </c>
      <c r="B1" s="2"/>
    </row>
    <row r="2" spans="1:2" x14ac:dyDescent="0.3">
      <c r="B2" s="2"/>
    </row>
    <row r="3" spans="1:2" ht="15" thickBot="1" x14ac:dyDescent="0.35">
      <c r="A3" s="4"/>
      <c r="B3" s="4" t="s">
        <v>71</v>
      </c>
    </row>
    <row r="4" spans="1:2" ht="15" thickBot="1" x14ac:dyDescent="0.35">
      <c r="A4" s="4"/>
      <c r="B4" s="5"/>
    </row>
    <row r="5" spans="1:2" x14ac:dyDescent="0.3">
      <c r="A5" s="27" t="s">
        <v>60</v>
      </c>
      <c r="B5" s="30">
        <v>31.547492547716757</v>
      </c>
    </row>
    <row r="6" spans="1:2" x14ac:dyDescent="0.3">
      <c r="A6" s="27" t="s">
        <v>57</v>
      </c>
      <c r="B6" s="28">
        <v>28.220048805512768</v>
      </c>
    </row>
    <row r="7" spans="1:2" x14ac:dyDescent="0.3">
      <c r="A7" s="27" t="s">
        <v>56</v>
      </c>
      <c r="B7" s="29">
        <v>27.745240788687894</v>
      </c>
    </row>
    <row r="8" spans="1:2" x14ac:dyDescent="0.3">
      <c r="A8" s="27" t="s">
        <v>63</v>
      </c>
      <c r="B8" s="30">
        <v>25.18361090262831</v>
      </c>
    </row>
    <row r="9" spans="1:2" x14ac:dyDescent="0.3">
      <c r="A9" s="27" t="s">
        <v>55</v>
      </c>
      <c r="B9" s="28">
        <v>25.14415699646127</v>
      </c>
    </row>
    <row r="10" spans="1:2" x14ac:dyDescent="0.3">
      <c r="A10" s="27" t="s">
        <v>67</v>
      </c>
      <c r="B10" s="30">
        <v>23.947283332929523</v>
      </c>
    </row>
    <row r="11" spans="1:2" x14ac:dyDescent="0.3">
      <c r="A11" s="27" t="s">
        <v>77</v>
      </c>
      <c r="B11" s="30">
        <v>23.5</v>
      </c>
    </row>
    <row r="12" spans="1:2" x14ac:dyDescent="0.3">
      <c r="A12" s="27" t="s">
        <v>69</v>
      </c>
      <c r="B12" s="30">
        <v>21.655885780797728</v>
      </c>
    </row>
    <row r="13" spans="1:2" x14ac:dyDescent="0.3">
      <c r="A13" s="27" t="s">
        <v>62</v>
      </c>
      <c r="B13" s="30">
        <v>17.720153436415547</v>
      </c>
    </row>
    <row r="14" spans="1:2" x14ac:dyDescent="0.3">
      <c r="A14" s="27" t="s">
        <v>59</v>
      </c>
      <c r="B14" s="30">
        <v>17.24865965373705</v>
      </c>
    </row>
    <row r="15" spans="1:2" x14ac:dyDescent="0.3">
      <c r="A15" s="27" t="s">
        <v>66</v>
      </c>
      <c r="B15" s="30">
        <v>17.092745266901371</v>
      </c>
    </row>
    <row r="16" spans="1:2" x14ac:dyDescent="0.3">
      <c r="A16" s="27" t="s">
        <v>70</v>
      </c>
      <c r="B16" s="30">
        <v>16.818977707035128</v>
      </c>
    </row>
    <row r="17" spans="1:2" x14ac:dyDescent="0.3">
      <c r="A17" s="27" t="s">
        <v>58</v>
      </c>
      <c r="B17" s="30">
        <v>15.234506090355255</v>
      </c>
    </row>
    <row r="18" spans="1:2" x14ac:dyDescent="0.3">
      <c r="A18" s="27" t="s">
        <v>65</v>
      </c>
      <c r="B18" s="30">
        <v>15.167234122621801</v>
      </c>
    </row>
    <row r="19" spans="1:2" x14ac:dyDescent="0.3">
      <c r="A19" s="27" t="s">
        <v>68</v>
      </c>
      <c r="B19" s="30">
        <v>14.63168491481183</v>
      </c>
    </row>
    <row r="20" spans="1:2" x14ac:dyDescent="0.3">
      <c r="A20" s="27" t="s">
        <v>64</v>
      </c>
      <c r="B20" s="30">
        <v>13.942867494235985</v>
      </c>
    </row>
    <row r="21" spans="1:2" x14ac:dyDescent="0.3">
      <c r="A21" s="31" t="s">
        <v>61</v>
      </c>
      <c r="B21" s="32">
        <v>13.8356123822307</v>
      </c>
    </row>
    <row r="22" spans="1:2" x14ac:dyDescent="0.3">
      <c r="A22" s="12"/>
      <c r="B22" s="33">
        <f>AVERAGE(B5:B21)</f>
        <v>20.508009424886993</v>
      </c>
    </row>
  </sheetData>
  <sortState ref="A5:B21">
    <sortCondition descending="1" ref="B5:B21"/>
  </sortState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4</vt:i4>
      </vt:variant>
    </vt:vector>
  </HeadingPairs>
  <TitlesOfParts>
    <vt:vector size="9" baseType="lpstr">
      <vt:lpstr>Mammografie</vt:lpstr>
      <vt:lpstr>Mammografie naar regio</vt:lpstr>
      <vt:lpstr>Kanker incidentie naar leeftijd</vt:lpstr>
      <vt:lpstr>Sterfte aan borstkanker</vt:lpstr>
      <vt:lpstr>Sterfte internationaal</vt:lpstr>
      <vt:lpstr>Mammografie!OLE_LINK15</vt:lpstr>
      <vt:lpstr>'Sterfte internationaal'!OLE_LINK15</vt:lpstr>
      <vt:lpstr>Mammografie!OLE_LINK16</vt:lpstr>
      <vt:lpstr>'Sterfte internationaal'!OLE_LINK16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Merel Griffith</dc:creator>
  <cp:lastModifiedBy>VIC</cp:lastModifiedBy>
  <dcterms:created xsi:type="dcterms:W3CDTF">2017-12-03T14:20:36Z</dcterms:created>
  <dcterms:modified xsi:type="dcterms:W3CDTF">2018-05-04T12:58:57Z</dcterms:modified>
</cp:coreProperties>
</file>